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FE" sheetId="1" r:id="rId1"/>
    <sheet name="Instructivo_EFE" sheetId="3" r:id="rId2"/>
  </sheets>
  <definedNames>
    <definedName name="_xlnm._FilterDatabase" localSheetId="0" hidden="1">EFE!$A$2:$E$58</definedName>
    <definedName name="_xlnm.Print_Area" localSheetId="0">EFE!$A$1:$E$65</definedName>
  </definedNames>
  <calcPr calcId="145621"/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<sst xmlns="http://schemas.openxmlformats.org/spreadsheetml/2006/main" count="90" uniqueCount="80">
  <si>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</si>
  <si>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</si>
  <si>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</si>
  <si>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</si>
  <si>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</si>
  <si>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</si>
  <si>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</si>
  <si>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</si>
  <si>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</si>
  <si>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</si>
  <si>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</si>
  <si>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</si>
  <si>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</si>
  <si>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</si>
  <si>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</si>
  <si>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</si>
  <si>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</si>
  <si>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</si>
  <si>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</si>
  <si>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</si>
  <si>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</si>
  <si>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</si>
  <si>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</si>
  <si>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</si>
  <si>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</si>
  <si>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</si>
  <si>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</si>
  <si>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</si>
  <si>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</si>
  <si>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</si>
  <si>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</si>
  <si>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</si>
  <si>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</si>
  <si>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</si>
  <si>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</si>
  <si>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</si>
  <si>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</si>
  <si>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</si>
  <si>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</si>
  <si>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</si>
  <si>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</si>
  <si>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</si>
  <si>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</si>
  <si>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</si>
  <si>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</si>
  <si>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</si>
  <si>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</si>
  <si>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</si>
  <si>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</si>
  <si>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</si>
  <si>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</si>
  <si>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</si>
  <si>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</si>
  <si>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</si>
  <si>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</si>
  <si>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</si>
  <si>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</si>
  <si>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</si>
  <si>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</si>
  <si>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</si>
  <si>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</si>
  <si>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</si>
  <si>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</si>
  <si>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</si>
  <si>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</si>
  <si>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</si>
  <si>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</si>
  <si>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</si>
  <si>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</si>
  <si>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</si>
  <si>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</si>
  <si>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</si>
  <si>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</si>
  <si>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</si>
  <si>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</si>
  <si>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DIRECTOR GENERAL
Ing. Ignacio Camacho Santoyo</t>
  </si>
  <si>
    <t>COORDINADOR ADMINISTRATIVO
LCP J Jesús López Ramírez</t>
  </si>
  <si>
    <t>_______________________________</t>
  </si>
  <si>
    <t>______________________________</t>
  </si>
  <si>
    <t>FIDEICOMISO CIUDAD INDUSTRIAL DE LEON
ESTADO DE FLUJOS DE EFECTIVO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</si>
</sst>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zoomScaleNormal="100" workbookViewId="0">
      <pane ySplit="2" topLeftCell="A3" activePane="bottomLeft" state="frozen"/>
      <selection pane="bottomLeft" activeCell="B6" sqref="B6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32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79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v>1147566.1399999999</v>
      </c>
      <c r="D4" s="6">
        <v>1706846.47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54.45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0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1147566.1399999999</v>
      </c>
      <c r="D15" s="8">
        <v>1706792.02</v>
      </c>
      <c r="E15" s="4"/>
    </row>
    <row r="16" spans="1:5" x14ac:dyDescent="0.2">
      <c r="A16" s="16">
        <v>900002</v>
      </c>
      <c r="B16" s="5" t="s">
        <v>14</v>
      </c>
      <c r="C16" s="6">
        <v>1318384.46</v>
      </c>
      <c r="D16" s="6">
        <v>12008619.449999999</v>
      </c>
      <c r="E16" s="4"/>
    </row>
    <row r="17" spans="1:5" x14ac:dyDescent="0.2">
      <c r="A17" s="7">
        <v>5110</v>
      </c>
      <c r="B17" s="28" t="s">
        <v>15</v>
      </c>
      <c r="C17" s="8">
        <v>923842.61</v>
      </c>
      <c r="D17" s="8">
        <v>2502733.81</v>
      </c>
      <c r="E17" s="4"/>
    </row>
    <row r="18" spans="1:5" x14ac:dyDescent="0.2">
      <c r="A18" s="7">
        <v>5120</v>
      </c>
      <c r="B18" s="28" t="s">
        <v>16</v>
      </c>
      <c r="C18" s="8">
        <v>40725.49</v>
      </c>
      <c r="D18" s="8">
        <v>145664.54</v>
      </c>
      <c r="E18" s="4"/>
    </row>
    <row r="19" spans="1:5" x14ac:dyDescent="0.2">
      <c r="A19" s="7">
        <v>5130</v>
      </c>
      <c r="B19" s="28" t="s">
        <v>17</v>
      </c>
      <c r="C19" s="8">
        <v>353816.36</v>
      </c>
      <c r="D19" s="8">
        <v>667139.59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0</v>
      </c>
      <c r="D23" s="8">
        <v>0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8693081.5099999998</v>
      </c>
      <c r="E32" s="4"/>
    </row>
    <row r="33" spans="1:5" x14ac:dyDescent="0.2">
      <c r="A33" s="16">
        <v>900003</v>
      </c>
      <c r="B33" s="18" t="s">
        <v>29</v>
      </c>
      <c r="C33" s="6">
        <v>-170818.32000000007</v>
      </c>
      <c r="D33" s="6">
        <v>-10301772.98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v>15977116.439999999</v>
      </c>
      <c r="D35" s="6">
        <v>275846862.48000002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15772622.07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15977116.439999999</v>
      </c>
      <c r="D38" s="8">
        <v>260074240.41</v>
      </c>
      <c r="E38" s="4"/>
    </row>
    <row r="39" spans="1:5" x14ac:dyDescent="0.2">
      <c r="A39" s="16">
        <v>900005</v>
      </c>
      <c r="B39" s="18" t="s">
        <v>14</v>
      </c>
      <c r="C39" s="6">
        <v>15969606.869999999</v>
      </c>
      <c r="D39" s="6">
        <v>283763636.51999998</v>
      </c>
      <c r="E39" s="4"/>
    </row>
    <row r="40" spans="1:5" x14ac:dyDescent="0.2">
      <c r="A40" s="30">
        <v>1230</v>
      </c>
      <c r="B40" s="29" t="s">
        <v>47</v>
      </c>
      <c r="C40" s="8">
        <v>15969606.869999999</v>
      </c>
      <c r="D40" s="8">
        <v>23214069.100000001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0</v>
      </c>
      <c r="D41" s="8">
        <v>275278.96000000002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260274288.46000001</v>
      </c>
      <c r="E42" s="4"/>
    </row>
    <row r="43" spans="1:5" x14ac:dyDescent="0.2">
      <c r="A43" s="16">
        <v>900006</v>
      </c>
      <c r="B43" s="18" t="s">
        <v>33</v>
      </c>
      <c r="C43" s="6">
        <v>7509.570000000298</v>
      </c>
      <c r="D43" s="6">
        <v>-7916774.0399999619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v>612017.82999999996</v>
      </c>
      <c r="D45" s="6">
        <v>21407391.27</v>
      </c>
      <c r="E45" s="4"/>
    </row>
    <row r="46" spans="1:5" x14ac:dyDescent="0.2">
      <c r="A46" s="16">
        <v>8007</v>
      </c>
      <c r="B46" s="29" t="s">
        <v>42</v>
      </c>
      <c r="C46" s="8">
        <v>0</v>
      </c>
      <c r="D46" s="8"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612017.82999999996</v>
      </c>
      <c r="D49" s="8">
        <v>21407391.27</v>
      </c>
      <c r="E49" s="4"/>
    </row>
    <row r="50" spans="1:5" x14ac:dyDescent="0.2">
      <c r="A50" s="20">
        <v>900008</v>
      </c>
      <c r="B50" s="18" t="s">
        <v>14</v>
      </c>
      <c r="C50" s="6">
        <v>444687.73</v>
      </c>
      <c r="D50" s="6">
        <v>9343961.2799999993</v>
      </c>
      <c r="E50" s="4"/>
    </row>
    <row r="51" spans="1:5" x14ac:dyDescent="0.2">
      <c r="A51" s="16">
        <v>8008</v>
      </c>
      <c r="B51" s="29" t="s">
        <v>44</v>
      </c>
      <c r="C51" s="8">
        <v>0</v>
      </c>
      <c r="D51" s="8"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444687.73</v>
      </c>
      <c r="D54" s="8">
        <v>9343961.2799999993</v>
      </c>
      <c r="E54" s="4"/>
    </row>
    <row r="55" spans="1:5" x14ac:dyDescent="0.2">
      <c r="A55" s="16">
        <v>900009</v>
      </c>
      <c r="B55" s="5" t="s">
        <v>35</v>
      </c>
      <c r="C55" s="6">
        <v>167330.09999999998</v>
      </c>
      <c r="D55" s="6">
        <v>12063429.99</v>
      </c>
      <c r="E55" s="4"/>
    </row>
    <row r="56" spans="1:5" x14ac:dyDescent="0.2">
      <c r="A56" s="16">
        <v>9000010</v>
      </c>
      <c r="B56" s="5" t="s">
        <v>36</v>
      </c>
      <c r="C56" s="6">
        <v>4021.3500000002095</v>
      </c>
      <c r="D56" s="6">
        <v>2537964.4800000377</v>
      </c>
      <c r="E56" s="4"/>
    </row>
    <row r="57" spans="1:5" x14ac:dyDescent="0.2">
      <c r="A57" s="16">
        <v>9000011</v>
      </c>
      <c r="B57" s="5" t="s">
        <v>37</v>
      </c>
      <c r="C57" s="6">
        <v>35767147.299999997</v>
      </c>
      <c r="D57" s="6">
        <v>41922264.329999998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35771168.649999999</v>
      </c>
      <c r="D58" s="12">
        <f>44460228.81-8693081.51</f>
        <v>35767147.300000004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78</v>
      </c>
      <c r="C64" s="35"/>
      <c r="D64" s="35" t="s">
        <v>77</v>
      </c>
    </row>
    <row r="65" spans="1:4" ht="33.75" x14ac:dyDescent="0.2">
      <c r="A65" s="35"/>
      <c r="B65" s="39" t="s">
        <v>75</v>
      </c>
      <c r="C65" s="40"/>
      <c r="D65" s="39" t="s">
        <v>76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rintOptions horizontalCentered="1"/>
  <pageMargins left="0.70866141732283472" right="0.70866141732283472" top="0.55118110236220474" bottom="0.74803149606299213" header="0.31496062992125984" footer="0.31496062992125984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72</v>
      </c>
    </row>
    <row r="3" spans="1:1" x14ac:dyDescent="0.2">
      <c r="A3" s="22" t="s">
        <v>57</v>
      </c>
    </row>
    <row r="4" spans="1:1" x14ac:dyDescent="0.2">
      <c r="A4" s="22" t="s">
        <v>73</v>
      </c>
    </row>
    <row r="5" spans="1:1" x14ac:dyDescent="0.2">
      <c r="A5" s="22" t="s">
        <v>74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EFE</vt:lpstr>
      <vt:lpstr>Instructivo_EFE</vt:lpstr>
      <vt:lpstr>EFE!Área_de_impresión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2017-07-12T20:03:54Z</cp:lastPrinted>
  <dcterms:created xsi:type="dcterms:W3CDTF">2012-12-11T20:31:36Z</dcterms:created>
  <dcterms:modified xsi:type="dcterms:W3CDTF">2017-07-12T20:04:01Z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